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32" tabRatio="15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9" i="1" l="1"/>
  <c r="K20" i="1" l="1"/>
  <c r="K16" i="1"/>
  <c r="K14" i="1"/>
  <c r="B15" i="1"/>
  <c r="B10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9" i="1"/>
  <c r="K10" i="1"/>
  <c r="K11" i="1"/>
  <c r="K12" i="1"/>
  <c r="K13" i="1"/>
  <c r="K15" i="1"/>
  <c r="K17" i="1"/>
  <c r="K18" i="1"/>
  <c r="K19" i="1"/>
  <c r="K21" i="1"/>
  <c r="K22" i="1"/>
  <c r="K23" i="1"/>
  <c r="K24" i="1"/>
  <c r="K9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<sst xmlns="http://schemas.openxmlformats.org/spreadsheetml/2006/main" count="91" uniqueCount="30">
  <si>
    <t>FRISE</t>
  </si>
  <si>
    <t>M²</t>
  </si>
  <si>
    <t>FOND  PLAT  1,50 M</t>
  </si>
  <si>
    <t xml:space="preserve">3 x 6 </t>
  </si>
  <si>
    <t xml:space="preserve">3 x 7 </t>
  </si>
  <si>
    <t xml:space="preserve">3,50 x 7 </t>
  </si>
  <si>
    <t xml:space="preserve">4 x 7 </t>
  </si>
  <si>
    <t xml:space="preserve">4 x 7,50 </t>
  </si>
  <si>
    <t xml:space="preserve">4 x 8 </t>
  </si>
  <si>
    <t xml:space="preserve">4 x 9 </t>
  </si>
  <si>
    <t xml:space="preserve">4,50 x 9 </t>
  </si>
  <si>
    <t xml:space="preserve">5 x 9 </t>
  </si>
  <si>
    <t xml:space="preserve">5 x 10 </t>
  </si>
  <si>
    <t xml:space="preserve">6 x 12 </t>
  </si>
  <si>
    <t xml:space="preserve">7 x 14 </t>
  </si>
  <si>
    <t xml:space="preserve">4,5 x 8,5 </t>
  </si>
  <si>
    <t xml:space="preserve">3,50 x 6 </t>
  </si>
  <si>
    <t xml:space="preserve">5,50 x 10 </t>
  </si>
  <si>
    <t xml:space="preserve">5,50 x 11  </t>
  </si>
  <si>
    <t>OPTION</t>
  </si>
  <si>
    <t>DIMENSIONS</t>
  </si>
  <si>
    <t>FOSSE A PLONGER 1,15/1,80 M</t>
  </si>
  <si>
    <t xml:space="preserve">DOUBLE FOND PLAT </t>
  </si>
  <si>
    <t xml:space="preserve"> 1,15 / 1,50 M - PENTE 1 M   </t>
  </si>
  <si>
    <t>UNI 2 FACES</t>
  </si>
  <si>
    <t xml:space="preserve">LINER UNI </t>
  </si>
  <si>
    <t>6 COLORIS</t>
  </si>
  <si>
    <t>COLLES</t>
  </si>
  <si>
    <t xml:space="preserve">FEUTRE FOND </t>
  </si>
  <si>
    <t>ET PAROIS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</si>
</sst>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70"/>
      <color indexed="10"/>
      <name val="Arial Black"/>
      <family val="2"/>
    </font>
    <font>
      <b/>
      <sz val="72"/>
      <color indexed="8"/>
      <name val="Arial Black"/>
      <family val="2"/>
    </font>
    <font>
      <b/>
      <sz val="300"/>
      <color indexed="12"/>
      <name val="Arial Black"/>
      <family val="2"/>
    </font>
    <font>
      <b/>
      <sz val="200"/>
      <color theme="1"/>
      <name val="Arial Black"/>
      <family val="2"/>
    </font>
    <font>
      <sz val="150"/>
      <color rgb="FFFF0000"/>
      <name val="Arial Black"/>
      <family val="2"/>
    </font>
    <font>
      <b/>
      <sz val="250"/>
      <color rgb="FFFF0000"/>
      <name val="Arial Black"/>
      <family val="2"/>
    </font>
    <font>
      <b/>
      <sz val="250"/>
      <color indexed="8"/>
      <name val="Arial Black"/>
      <family val="2"/>
    </font>
    <font>
      <b/>
      <sz val="250"/>
      <name val="Arial Black"/>
      <family val="2"/>
    </font>
    <font>
      <b/>
      <sz val="400"/>
      <color indexed="12"/>
      <name val="Arial Black"/>
      <family val="2"/>
    </font>
    <font>
      <b/>
      <sz val="400"/>
      <color rgb="FF037FEF"/>
      <name val="Arial Black"/>
      <family val="2"/>
    </font>
    <font>
      <b/>
      <sz val="120"/>
      <name val="Arial Black"/>
      <family val="2"/>
    </font>
    <font>
      <b/>
      <sz val="140"/>
      <color indexed="8"/>
      <name val="Arial Black"/>
      <family val="2"/>
    </font>
    <font>
      <b/>
      <sz val="350"/>
      <color indexed="12"/>
      <name val="Arial Black"/>
      <family val="2"/>
    </font>
    <font>
      <b/>
      <sz val="180"/>
      <color rgb="FF037FEF"/>
      <name val="Arial Black"/>
      <family val="2"/>
    </font>
    <font>
      <b/>
      <sz val="72"/>
      <color rgb="FF037FEF"/>
      <name val="Arial Black"/>
      <family val="2"/>
    </font>
    <font>
      <b/>
      <sz val="250"/>
      <color rgb="FF037FEF"/>
      <name val="Arial Black"/>
      <family val="2"/>
    </font>
    <font>
      <b/>
      <sz val="70"/>
      <color rgb="FF037FEF"/>
      <name val="Arial Black"/>
      <family val="2"/>
    </font>
    <font>
      <b/>
      <sz val="200"/>
      <color rgb="FFFF0000"/>
      <name val="Arial Black"/>
      <family val="2"/>
    </font>
    <font>
      <b/>
      <sz val="160"/>
      <name val="Arial Black"/>
      <family val="2"/>
    </font>
    <font>
      <b/>
      <sz val="120"/>
      <color rgb="FF037FEF"/>
      <name val="Arial Black"/>
      <family val="2"/>
    </font>
    <font>
      <b/>
      <sz val="210"/>
      <name val="Arial Black"/>
      <family val="2"/>
    </font>
    <font>
      <b/>
      <sz val="80"/>
      <color rgb="FFFF0000"/>
      <name val="Arial Black"/>
      <family val="2"/>
    </font>
    <font>
      <sz val="140"/>
      <color rgb="FFFF0000"/>
      <name val="Arial Black"/>
      <family val="2"/>
    </font>
    <font>
      <b/>
      <sz val="90"/>
      <color rgb="FFFF0000"/>
      <name val="Arial Black"/>
      <family val="2"/>
    </font>
    <font>
      <sz val="120"/>
      <color theme="1"/>
      <name val="Calibri"/>
      <family val="2"/>
      <scheme val="minor"/>
    </font>
    <font>
      <b/>
      <sz val="250"/>
      <color theme="0"/>
      <name val="Arial Black"/>
      <family val="2"/>
    </font>
    <font>
      <b/>
      <sz val="200"/>
      <color theme="0"/>
      <name val="Arial Black"/>
      <family val="2"/>
    </font>
    <font>
      <b/>
      <sz val="120"/>
      <color theme="0"/>
      <name val="Calibri"/>
      <family val="2"/>
      <scheme val="minor"/>
    </font>
    <font>
      <b/>
      <sz val="190"/>
      <name val="Arial Black"/>
      <family val="2"/>
    </font>
    <font>
      <b/>
      <sz val="180"/>
      <color theme="3"/>
      <name val="Arial Black"/>
      <family val="2"/>
    </font>
    <font>
      <b/>
      <sz val="250"/>
      <color theme="3"/>
      <name val="Arial Black"/>
      <family val="2"/>
    </font>
    <font>
      <b/>
      <sz val="200"/>
      <color theme="3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E1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2" fillId="0" borderId="0" xfId="0" applyFont="1" applyFill="1" applyBorder="1"/>
    <xf numFmtId="0" fontId="6" fillId="0" borderId="0" xfId="0" applyFont="1" applyAlignment="1">
      <alignment horizontal="center" vertical="center"/>
    </xf>
    <xf numFmtId="0" fontId="0" fillId="0" borderId="0" xfId="0" applyFill="1" applyBorder="1"/>
    <xf numFmtId="0" fontId="7" fillId="5" borderId="7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23" fillId="5" borderId="18" xfId="0" applyFont="1" applyFill="1" applyBorder="1" applyAlignment="1">
      <alignment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21" fillId="5" borderId="18" xfId="0" applyFont="1" applyFill="1" applyBorder="1" applyAlignment="1">
      <alignment vertical="center"/>
    </xf>
    <xf numFmtId="0" fontId="23" fillId="5" borderId="16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9" fontId="28" fillId="0" borderId="3" xfId="0" applyNumberFormat="1" applyFont="1" applyBorder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9" fontId="29" fillId="0" borderId="3" xfId="0" applyNumberFormat="1" applyFont="1" applyBorder="1" applyAlignment="1">
      <alignment horizontal="center" vertical="center"/>
    </xf>
    <xf numFmtId="9" fontId="29" fillId="0" borderId="0" xfId="0" applyNumberFormat="1" applyFont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2" fontId="32" fillId="10" borderId="21" xfId="0" applyNumberFormat="1" applyFont="1" applyFill="1" applyBorder="1" applyAlignment="1">
      <alignment horizontal="center" vertical="center"/>
    </xf>
    <xf numFmtId="2" fontId="32" fillId="10" borderId="25" xfId="0" applyNumberFormat="1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9" fontId="33" fillId="10" borderId="0" xfId="0" applyNumberFormat="1" applyFont="1" applyFill="1" applyBorder="1" applyAlignment="1">
      <alignment horizontal="center" vertical="center"/>
    </xf>
    <xf numFmtId="2" fontId="33" fillId="10" borderId="0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9" fontId="34" fillId="10" borderId="0" xfId="0" applyNumberFormat="1" applyFont="1" applyFill="1" applyBorder="1" applyAlignment="1">
      <alignment horizontal="center" vertical="center"/>
    </xf>
    <xf numFmtId="2" fontId="14" fillId="10" borderId="20" xfId="0" applyNumberFormat="1" applyFont="1" applyFill="1" applyBorder="1" applyAlignment="1">
      <alignment horizontal="center" vertical="center"/>
    </xf>
    <xf numFmtId="2" fontId="14" fillId="10" borderId="21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6" fillId="7" borderId="23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38" fillId="7" borderId="22" xfId="0" applyFont="1" applyFill="1" applyBorder="1" applyAlignment="1">
      <alignment horizontal="center" vertical="center"/>
    </xf>
    <xf numFmtId="0" fontId="38" fillId="7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37FEF"/>
      <color rgb="FF51ABF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zoomScale="10" zoomScaleNormal="10" workbookViewId="0">
      <selection activeCell="A2" sqref="A2:F3"/>
    </sheetView>
  </sheetViews>
  <sheetFormatPr baseColWidth="10" defaultColWidth="8.88671875" defaultRowHeight="14.4" x14ac:dyDescent="0.3"/>
  <cols>
    <col min="1" max="1" width="255.44140625" customWidth="1"/>
    <col min="2" max="2" width="221.109375" style="2" customWidth="1"/>
    <col min="3" max="3" width="255.6640625" customWidth="1"/>
    <col min="4" max="4" width="243.44140625" customWidth="1"/>
    <col min="5" max="5" width="184.21875" customWidth="1"/>
    <col min="6" max="6" width="212" customWidth="1"/>
    <col min="7" max="7" width="255.6640625" style="8" customWidth="1"/>
    <col min="8" max="9" width="239.6640625" customWidth="1"/>
    <col min="10" max="10" width="152.21875" customWidth="1"/>
    <col min="11" max="11" width="194.44140625" style="2" customWidth="1"/>
    <col min="12" max="12" width="156" style="6" customWidth="1"/>
    <col min="13" max="13" width="255.6640625" customWidth="1"/>
    <col min="14" max="14" width="252.33203125" customWidth="1"/>
    <col min="15" max="15" width="212.33203125" customWidth="1"/>
    <col min="16" max="16" width="162.33203125" customWidth="1"/>
    <col min="17" max="17" width="223" customWidth="1"/>
    <col min="18" max="18" width="177.88671875" customWidth="1"/>
  </cols>
  <sheetData>
    <row r="1" spans="1:30" s="7" customFormat="1" ht="409.6" customHeight="1" thickBot="1" x14ac:dyDescent="0.35">
      <c r="A1" s="20" t="s">
        <v>24</v>
      </c>
      <c r="B1" s="99">
        <v>38</v>
      </c>
      <c r="C1" s="52" t="s">
        <v>26</v>
      </c>
      <c r="D1" s="108"/>
      <c r="E1" s="109"/>
      <c r="F1" s="100">
        <v>15</v>
      </c>
      <c r="G1" s="94" t="s">
        <v>22</v>
      </c>
      <c r="H1" s="95"/>
      <c r="I1" s="95"/>
      <c r="J1" s="95"/>
      <c r="K1" s="95"/>
      <c r="L1" s="104">
        <v>1.05</v>
      </c>
      <c r="M1" s="110" t="s">
        <v>24</v>
      </c>
      <c r="N1" s="105">
        <v>38</v>
      </c>
      <c r="O1" s="105"/>
      <c r="P1" s="106" t="s">
        <v>0</v>
      </c>
      <c r="Q1" s="105">
        <v>15</v>
      </c>
      <c r="R1" s="107"/>
      <c r="S1" s="11"/>
    </row>
    <row r="2" spans="1:30" s="5" customFormat="1" ht="219.75" customHeight="1" x14ac:dyDescent="0.3">
      <c r="A2" s="78" t="s">
        <v>2</v>
      </c>
      <c r="B2" s="79"/>
      <c r="C2" s="79"/>
      <c r="D2" s="79"/>
      <c r="E2" s="79"/>
      <c r="F2" s="80"/>
      <c r="G2" s="85" t="s">
        <v>23</v>
      </c>
      <c r="H2" s="86"/>
      <c r="I2" s="86"/>
      <c r="J2" s="86"/>
      <c r="K2" s="86"/>
      <c r="L2" s="87"/>
      <c r="M2" s="101" t="s">
        <v>21</v>
      </c>
      <c r="N2" s="102"/>
      <c r="O2" s="102"/>
      <c r="P2" s="102"/>
      <c r="Q2" s="102"/>
      <c r="R2" s="103"/>
      <c r="S2" s="12"/>
    </row>
    <row r="3" spans="1:30" ht="213" customHeight="1" thickBot="1" x14ac:dyDescent="0.35">
      <c r="A3" s="81"/>
      <c r="B3" s="82"/>
      <c r="C3" s="82"/>
      <c r="D3" s="79"/>
      <c r="E3" s="82"/>
      <c r="F3" s="83"/>
      <c r="G3" s="88"/>
      <c r="H3" s="86"/>
      <c r="I3" s="89"/>
      <c r="J3" s="89"/>
      <c r="K3" s="89"/>
      <c r="L3" s="90"/>
      <c r="M3" s="96"/>
      <c r="N3" s="97"/>
      <c r="O3" s="97"/>
      <c r="P3" s="97"/>
      <c r="Q3" s="97"/>
      <c r="R3" s="98"/>
      <c r="S3" s="12"/>
    </row>
    <row r="4" spans="1:30" ht="147" customHeight="1" x14ac:dyDescent="0.3">
      <c r="A4" s="67" t="s">
        <v>1</v>
      </c>
      <c r="B4" s="70" t="s">
        <v>26</v>
      </c>
      <c r="C4" s="71" t="s">
        <v>20</v>
      </c>
      <c r="D4" s="26" t="s">
        <v>19</v>
      </c>
      <c r="E4" s="74" t="s">
        <v>0</v>
      </c>
      <c r="F4" s="117" t="s">
        <v>19</v>
      </c>
      <c r="G4" s="71" t="s">
        <v>20</v>
      </c>
      <c r="H4" s="26" t="s">
        <v>19</v>
      </c>
      <c r="I4" s="74" t="s">
        <v>0</v>
      </c>
      <c r="J4" s="111" t="s">
        <v>19</v>
      </c>
      <c r="K4" s="76" t="s">
        <v>26</v>
      </c>
      <c r="L4" s="67" t="s">
        <v>1</v>
      </c>
      <c r="M4" s="71" t="s">
        <v>20</v>
      </c>
      <c r="N4" s="70" t="s">
        <v>26</v>
      </c>
      <c r="O4" s="74" t="s">
        <v>0</v>
      </c>
      <c r="P4" s="111" t="s">
        <v>19</v>
      </c>
      <c r="Q4" s="26" t="s">
        <v>19</v>
      </c>
      <c r="R4" s="91" t="s">
        <v>1</v>
      </c>
      <c r="S4" s="55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1" customFormat="1" ht="150.6" customHeight="1" x14ac:dyDescent="0.4">
      <c r="A5" s="68"/>
      <c r="B5" s="65"/>
      <c r="C5" s="72"/>
      <c r="D5" s="27" t="s">
        <v>28</v>
      </c>
      <c r="E5" s="75"/>
      <c r="F5" s="118"/>
      <c r="G5" s="72"/>
      <c r="H5" s="27" t="s">
        <v>28</v>
      </c>
      <c r="I5" s="75"/>
      <c r="J5" s="112"/>
      <c r="K5" s="77"/>
      <c r="L5" s="68"/>
      <c r="M5" s="72"/>
      <c r="N5" s="65"/>
      <c r="O5" s="75"/>
      <c r="P5" s="112"/>
      <c r="Q5" s="27" t="s">
        <v>28</v>
      </c>
      <c r="R5" s="92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s="1" customFormat="1" ht="150.6" customHeight="1" x14ac:dyDescent="0.4">
      <c r="A6" s="68"/>
      <c r="B6" s="65"/>
      <c r="C6" s="72"/>
      <c r="D6" s="27" t="s">
        <v>29</v>
      </c>
      <c r="E6" s="75" t="s">
        <v>1</v>
      </c>
      <c r="F6" s="118" t="s">
        <v>0</v>
      </c>
      <c r="G6" s="72"/>
      <c r="H6" s="27" t="s">
        <v>29</v>
      </c>
      <c r="I6" s="75" t="s">
        <v>1</v>
      </c>
      <c r="J6" s="112" t="s">
        <v>0</v>
      </c>
      <c r="K6" s="63" t="s">
        <v>25</v>
      </c>
      <c r="L6" s="68"/>
      <c r="M6" s="72"/>
      <c r="N6" s="65" t="s">
        <v>25</v>
      </c>
      <c r="O6" s="75" t="s">
        <v>1</v>
      </c>
      <c r="P6" s="112" t="s">
        <v>0</v>
      </c>
      <c r="Q6" s="27" t="s">
        <v>29</v>
      </c>
      <c r="R6" s="92"/>
      <c r="S6" s="55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s="1" customFormat="1" ht="148.19999999999999" customHeight="1" thickBot="1" x14ac:dyDescent="0.45">
      <c r="A7" s="69"/>
      <c r="B7" s="66"/>
      <c r="C7" s="73"/>
      <c r="D7" s="28" t="s">
        <v>27</v>
      </c>
      <c r="E7" s="84"/>
      <c r="F7" s="119"/>
      <c r="G7" s="73"/>
      <c r="H7" s="28" t="s">
        <v>27</v>
      </c>
      <c r="I7" s="84"/>
      <c r="J7" s="113"/>
      <c r="K7" s="64"/>
      <c r="L7" s="69"/>
      <c r="M7" s="73"/>
      <c r="N7" s="66"/>
      <c r="O7" s="84"/>
      <c r="P7" s="113"/>
      <c r="Q7" s="28" t="s">
        <v>27</v>
      </c>
      <c r="R7" s="93"/>
      <c r="S7" s="55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30" s="1" customFormat="1" ht="45.75" customHeight="1" x14ac:dyDescent="0.4">
      <c r="A8" s="32"/>
      <c r="B8" s="9"/>
      <c r="C8" s="35"/>
      <c r="D8" s="9"/>
      <c r="E8" s="9"/>
      <c r="F8" s="10"/>
      <c r="G8" s="42"/>
      <c r="H8" s="9"/>
      <c r="I8" s="9"/>
      <c r="J8" s="9"/>
      <c r="K8" s="9"/>
      <c r="L8" s="25"/>
      <c r="M8" s="29"/>
      <c r="N8" s="30"/>
      <c r="O8" s="9"/>
      <c r="P8" s="9"/>
      <c r="Q8" s="24"/>
      <c r="R8" s="31"/>
    </row>
    <row r="9" spans="1:30" s="3" customFormat="1" ht="249.75" customHeight="1" x14ac:dyDescent="0.35">
      <c r="A9" s="33">
        <v>45</v>
      </c>
      <c r="B9" s="14">
        <f t="shared" ref="B9:B24" si="0">IF(A9&lt;60,(A9*$B$1)*$L$1,IF(A9&gt;120,(A9*$B$1)*$L$1,(A9*$B$1)))</f>
        <v>1795.5</v>
      </c>
      <c r="C9" s="36" t="s">
        <v>3</v>
      </c>
      <c r="D9" s="18">
        <v>550</v>
      </c>
      <c r="E9" s="21">
        <v>18</v>
      </c>
      <c r="F9" s="114">
        <v>270</v>
      </c>
      <c r="G9" s="43" t="s">
        <v>3</v>
      </c>
      <c r="H9" s="18">
        <v>550</v>
      </c>
      <c r="I9" s="21">
        <v>18</v>
      </c>
      <c r="J9" s="114">
        <v>270</v>
      </c>
      <c r="K9" s="14">
        <f t="shared" ref="K9:K24" si="1">IF(L9&lt;60,(L9*$B$1)*$L$1,IF(L9&gt;120,(L9*$B$1)*$L$1,(L9*$B$1)))</f>
        <v>1675.8000000000002</v>
      </c>
      <c r="L9" s="39">
        <v>42</v>
      </c>
      <c r="M9" s="46" t="s">
        <v>3</v>
      </c>
      <c r="N9" s="16">
        <f t="shared" ref="N9:N24" si="2">IF(R9&lt;60,(R9*$N$1)*$L$1,IF(R9&gt;120,(R9*$N$1)*$L$1,(R9*$N$1)))</f>
        <v>1755.6000000000001</v>
      </c>
      <c r="O9" s="21">
        <v>18</v>
      </c>
      <c r="P9" s="114">
        <v>270</v>
      </c>
      <c r="Q9" s="18">
        <v>550</v>
      </c>
      <c r="R9" s="39">
        <v>44</v>
      </c>
      <c r="S9" s="57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3" customFormat="1" ht="249.9" customHeight="1" x14ac:dyDescent="0.35">
      <c r="A10" s="33">
        <v>49.5</v>
      </c>
      <c r="B10" s="17">
        <f t="shared" si="0"/>
        <v>1975.0500000000002</v>
      </c>
      <c r="C10" s="36" t="s">
        <v>16</v>
      </c>
      <c r="D10" s="18">
        <v>550</v>
      </c>
      <c r="E10" s="22">
        <v>19</v>
      </c>
      <c r="F10" s="115">
        <v>285</v>
      </c>
      <c r="G10" s="43" t="s">
        <v>16</v>
      </c>
      <c r="H10" s="18">
        <v>550</v>
      </c>
      <c r="I10" s="22">
        <v>19</v>
      </c>
      <c r="J10" s="115">
        <v>285</v>
      </c>
      <c r="K10" s="14">
        <f t="shared" si="1"/>
        <v>1835.4</v>
      </c>
      <c r="L10" s="39">
        <v>46</v>
      </c>
      <c r="M10" s="46" t="s">
        <v>16</v>
      </c>
      <c r="N10" s="16">
        <f t="shared" si="2"/>
        <v>1955.1000000000001</v>
      </c>
      <c r="O10" s="22">
        <v>19</v>
      </c>
      <c r="P10" s="115">
        <v>285</v>
      </c>
      <c r="Q10" s="18">
        <v>550</v>
      </c>
      <c r="R10" s="39">
        <v>49</v>
      </c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" customFormat="1" ht="249.9" customHeight="1" x14ac:dyDescent="0.35">
      <c r="A11" s="33">
        <v>51</v>
      </c>
      <c r="B11" s="14">
        <f t="shared" si="0"/>
        <v>2034.9</v>
      </c>
      <c r="C11" s="36" t="s">
        <v>4</v>
      </c>
      <c r="D11" s="18">
        <v>550</v>
      </c>
      <c r="E11" s="22">
        <v>20</v>
      </c>
      <c r="F11" s="115">
        <v>300</v>
      </c>
      <c r="G11" s="43" t="s">
        <v>4</v>
      </c>
      <c r="H11" s="18">
        <v>550</v>
      </c>
      <c r="I11" s="22">
        <v>20</v>
      </c>
      <c r="J11" s="115">
        <v>300</v>
      </c>
      <c r="K11" s="14">
        <f t="shared" si="1"/>
        <v>1915.2</v>
      </c>
      <c r="L11" s="39">
        <v>48</v>
      </c>
      <c r="M11" s="46" t="s">
        <v>4</v>
      </c>
      <c r="N11" s="16">
        <f t="shared" si="2"/>
        <v>1995</v>
      </c>
      <c r="O11" s="22">
        <v>20</v>
      </c>
      <c r="P11" s="115">
        <v>300</v>
      </c>
      <c r="Q11" s="18">
        <v>550</v>
      </c>
      <c r="R11" s="39">
        <v>50</v>
      </c>
      <c r="S11" s="5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3" customFormat="1" ht="249.9" customHeight="1" x14ac:dyDescent="0.35">
      <c r="A12" s="33">
        <v>56</v>
      </c>
      <c r="B12" s="14">
        <f t="shared" si="0"/>
        <v>2234.4</v>
      </c>
      <c r="C12" s="36" t="s">
        <v>5</v>
      </c>
      <c r="D12" s="18">
        <v>550</v>
      </c>
      <c r="E12" s="53">
        <v>21</v>
      </c>
      <c r="F12" s="114">
        <v>315</v>
      </c>
      <c r="G12" s="43" t="s">
        <v>5</v>
      </c>
      <c r="H12" s="18">
        <v>550</v>
      </c>
      <c r="I12" s="53">
        <v>21</v>
      </c>
      <c r="J12" s="114">
        <v>315</v>
      </c>
      <c r="K12" s="14">
        <f t="shared" si="1"/>
        <v>2074.8000000000002</v>
      </c>
      <c r="L12" s="39">
        <v>52</v>
      </c>
      <c r="M12" s="46" t="s">
        <v>5</v>
      </c>
      <c r="N12" s="16">
        <f t="shared" si="2"/>
        <v>2234.4</v>
      </c>
      <c r="O12" s="53">
        <v>21</v>
      </c>
      <c r="P12" s="114">
        <v>315</v>
      </c>
      <c r="Q12" s="18">
        <v>550</v>
      </c>
      <c r="R12" s="39">
        <v>56</v>
      </c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s="3" customFormat="1" ht="249.9" customHeight="1" x14ac:dyDescent="0.35">
      <c r="A13" s="33">
        <v>61</v>
      </c>
      <c r="B13" s="14">
        <f t="shared" si="0"/>
        <v>2318</v>
      </c>
      <c r="C13" s="36" t="s">
        <v>6</v>
      </c>
      <c r="D13" s="18">
        <v>550</v>
      </c>
      <c r="E13" s="21">
        <v>22</v>
      </c>
      <c r="F13" s="114">
        <v>330</v>
      </c>
      <c r="G13" s="43" t="s">
        <v>6</v>
      </c>
      <c r="H13" s="18">
        <v>550</v>
      </c>
      <c r="I13" s="21">
        <v>22</v>
      </c>
      <c r="J13" s="114">
        <v>330</v>
      </c>
      <c r="K13" s="14">
        <f t="shared" si="1"/>
        <v>2274.3000000000002</v>
      </c>
      <c r="L13" s="39">
        <v>57</v>
      </c>
      <c r="M13" s="46" t="s">
        <v>6</v>
      </c>
      <c r="N13" s="16">
        <f t="shared" si="2"/>
        <v>2337</v>
      </c>
      <c r="O13" s="21">
        <v>22</v>
      </c>
      <c r="P13" s="114">
        <v>330</v>
      </c>
      <c r="Q13" s="18">
        <v>550</v>
      </c>
      <c r="R13" s="47">
        <v>61.5</v>
      </c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s="3" customFormat="1" ht="249.9" customHeight="1" x14ac:dyDescent="0.35">
      <c r="A14" s="33">
        <v>64.5</v>
      </c>
      <c r="B14" s="14">
        <f t="shared" si="0"/>
        <v>2451</v>
      </c>
      <c r="C14" s="36" t="s">
        <v>7</v>
      </c>
      <c r="D14" s="18">
        <v>650</v>
      </c>
      <c r="E14" s="21">
        <v>23</v>
      </c>
      <c r="F14" s="114">
        <v>345</v>
      </c>
      <c r="G14" s="43" t="s">
        <v>7</v>
      </c>
      <c r="H14" s="18">
        <v>650</v>
      </c>
      <c r="I14" s="21">
        <v>23</v>
      </c>
      <c r="J14" s="114">
        <v>345</v>
      </c>
      <c r="K14" s="14">
        <f t="shared" si="1"/>
        <v>2280</v>
      </c>
      <c r="L14" s="39">
        <v>60</v>
      </c>
      <c r="M14" s="46" t="s">
        <v>7</v>
      </c>
      <c r="N14" s="16">
        <f t="shared" si="2"/>
        <v>2489</v>
      </c>
      <c r="O14" s="21">
        <v>23</v>
      </c>
      <c r="P14" s="114">
        <v>345</v>
      </c>
      <c r="Q14" s="18">
        <v>650</v>
      </c>
      <c r="R14" s="47">
        <v>65.5</v>
      </c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s="3" customFormat="1" ht="249.9" customHeight="1" x14ac:dyDescent="0.35">
      <c r="A15" s="33">
        <v>68</v>
      </c>
      <c r="B15" s="14">
        <f t="shared" si="0"/>
        <v>2584</v>
      </c>
      <c r="C15" s="36" t="s">
        <v>8</v>
      </c>
      <c r="D15" s="18">
        <v>650</v>
      </c>
      <c r="E15" s="21">
        <v>24</v>
      </c>
      <c r="F15" s="114">
        <v>360</v>
      </c>
      <c r="G15" s="43" t="s">
        <v>8</v>
      </c>
      <c r="H15" s="18">
        <v>650</v>
      </c>
      <c r="I15" s="21">
        <v>24</v>
      </c>
      <c r="J15" s="114">
        <v>360</v>
      </c>
      <c r="K15" s="14">
        <f t="shared" si="1"/>
        <v>2413</v>
      </c>
      <c r="L15" s="39">
        <v>63.5</v>
      </c>
      <c r="M15" s="46" t="s">
        <v>8</v>
      </c>
      <c r="N15" s="16">
        <f t="shared" si="2"/>
        <v>2622</v>
      </c>
      <c r="O15" s="21">
        <v>24</v>
      </c>
      <c r="P15" s="114">
        <v>360</v>
      </c>
      <c r="Q15" s="18">
        <v>650</v>
      </c>
      <c r="R15" s="47">
        <v>69</v>
      </c>
    </row>
    <row r="16" spans="1:30" s="3" customFormat="1" ht="249.9" customHeight="1" x14ac:dyDescent="0.35">
      <c r="A16" s="33">
        <v>77</v>
      </c>
      <c r="B16" s="14">
        <f t="shared" si="0"/>
        <v>2926</v>
      </c>
      <c r="C16" s="36" t="s">
        <v>15</v>
      </c>
      <c r="D16" s="18">
        <v>650</v>
      </c>
      <c r="E16" s="21">
        <v>26</v>
      </c>
      <c r="F16" s="114">
        <v>390</v>
      </c>
      <c r="G16" s="43" t="s">
        <v>15</v>
      </c>
      <c r="H16" s="18">
        <v>650</v>
      </c>
      <c r="I16" s="21">
        <v>26</v>
      </c>
      <c r="J16" s="114">
        <v>390</v>
      </c>
      <c r="K16" s="14">
        <f t="shared" si="1"/>
        <v>2774</v>
      </c>
      <c r="L16" s="39">
        <v>73</v>
      </c>
      <c r="M16" s="46" t="s">
        <v>15</v>
      </c>
      <c r="N16" s="16">
        <f t="shared" si="2"/>
        <v>3021</v>
      </c>
      <c r="O16" s="21">
        <v>26</v>
      </c>
      <c r="P16" s="114">
        <v>390</v>
      </c>
      <c r="Q16" s="18">
        <v>650</v>
      </c>
      <c r="R16" s="47">
        <v>79.5</v>
      </c>
    </row>
    <row r="17" spans="1:19" s="3" customFormat="1" ht="249.9" customHeight="1" x14ac:dyDescent="0.35">
      <c r="A17" s="33">
        <v>75</v>
      </c>
      <c r="B17" s="14">
        <f t="shared" si="0"/>
        <v>2850</v>
      </c>
      <c r="C17" s="36" t="s">
        <v>9</v>
      </c>
      <c r="D17" s="18">
        <v>650</v>
      </c>
      <c r="E17" s="21">
        <v>26</v>
      </c>
      <c r="F17" s="114">
        <v>390</v>
      </c>
      <c r="G17" s="43" t="s">
        <v>9</v>
      </c>
      <c r="H17" s="18">
        <v>650</v>
      </c>
      <c r="I17" s="21">
        <v>26</v>
      </c>
      <c r="J17" s="114">
        <v>390</v>
      </c>
      <c r="K17" s="14">
        <f t="shared" si="1"/>
        <v>2679</v>
      </c>
      <c r="L17" s="39">
        <v>70.5</v>
      </c>
      <c r="M17" s="46" t="s">
        <v>9</v>
      </c>
      <c r="N17" s="16">
        <f t="shared" si="2"/>
        <v>2914.6</v>
      </c>
      <c r="O17" s="21">
        <v>26</v>
      </c>
      <c r="P17" s="114">
        <v>390</v>
      </c>
      <c r="Q17" s="18">
        <v>650</v>
      </c>
      <c r="R17" s="47">
        <v>76.7</v>
      </c>
    </row>
    <row r="18" spans="1:19" s="3" customFormat="1" ht="249.9" customHeight="1" x14ac:dyDescent="0.35">
      <c r="A18" s="33">
        <v>81</v>
      </c>
      <c r="B18" s="14">
        <f t="shared" si="0"/>
        <v>3078</v>
      </c>
      <c r="C18" s="36" t="s">
        <v>10</v>
      </c>
      <c r="D18" s="18">
        <v>750</v>
      </c>
      <c r="E18" s="53">
        <v>27</v>
      </c>
      <c r="F18" s="114">
        <v>405</v>
      </c>
      <c r="G18" s="43" t="s">
        <v>10</v>
      </c>
      <c r="H18" s="18">
        <v>750</v>
      </c>
      <c r="I18" s="53">
        <v>27</v>
      </c>
      <c r="J18" s="114">
        <v>405</v>
      </c>
      <c r="K18" s="14">
        <f t="shared" si="1"/>
        <v>2907</v>
      </c>
      <c r="L18" s="39">
        <v>76.5</v>
      </c>
      <c r="M18" s="46" t="s">
        <v>10</v>
      </c>
      <c r="N18" s="16">
        <f t="shared" si="2"/>
        <v>3180.6</v>
      </c>
      <c r="O18" s="53">
        <v>27</v>
      </c>
      <c r="P18" s="114">
        <v>405</v>
      </c>
      <c r="Q18" s="18">
        <v>750</v>
      </c>
      <c r="R18" s="47">
        <v>83.7</v>
      </c>
    </row>
    <row r="19" spans="1:19" s="3" customFormat="1" ht="249.9" customHeight="1" x14ac:dyDescent="0.35">
      <c r="A19" s="33">
        <v>87</v>
      </c>
      <c r="B19" s="14">
        <f t="shared" si="0"/>
        <v>3306</v>
      </c>
      <c r="C19" s="36" t="s">
        <v>11</v>
      </c>
      <c r="D19" s="18">
        <v>750</v>
      </c>
      <c r="E19" s="21">
        <v>28</v>
      </c>
      <c r="F19" s="114">
        <v>420</v>
      </c>
      <c r="G19" s="43" t="s">
        <v>11</v>
      </c>
      <c r="H19" s="18">
        <v>750</v>
      </c>
      <c r="I19" s="21">
        <v>28</v>
      </c>
      <c r="J19" s="114">
        <v>420</v>
      </c>
      <c r="K19" s="14">
        <f t="shared" si="1"/>
        <v>3116</v>
      </c>
      <c r="L19" s="39">
        <v>82</v>
      </c>
      <c r="M19" s="46" t="s">
        <v>11</v>
      </c>
      <c r="N19" s="16">
        <f t="shared" si="2"/>
        <v>3446.6</v>
      </c>
      <c r="O19" s="21">
        <v>28</v>
      </c>
      <c r="P19" s="114">
        <v>420</v>
      </c>
      <c r="Q19" s="18">
        <v>750</v>
      </c>
      <c r="R19" s="47">
        <v>90.7</v>
      </c>
    </row>
    <row r="20" spans="1:19" s="3" customFormat="1" ht="249.9" customHeight="1" x14ac:dyDescent="0.35">
      <c r="A20" s="33">
        <v>95</v>
      </c>
      <c r="B20" s="14">
        <f t="shared" si="0"/>
        <v>3610</v>
      </c>
      <c r="C20" s="36" t="s">
        <v>12</v>
      </c>
      <c r="D20" s="18">
        <v>750</v>
      </c>
      <c r="E20" s="21">
        <v>30</v>
      </c>
      <c r="F20" s="114">
        <v>450</v>
      </c>
      <c r="G20" s="43" t="s">
        <v>12</v>
      </c>
      <c r="H20" s="18">
        <v>750</v>
      </c>
      <c r="I20" s="21">
        <v>30</v>
      </c>
      <c r="J20" s="114">
        <v>450</v>
      </c>
      <c r="K20" s="14">
        <f t="shared" si="1"/>
        <v>3420</v>
      </c>
      <c r="L20" s="39">
        <v>90</v>
      </c>
      <c r="M20" s="46" t="s">
        <v>12</v>
      </c>
      <c r="N20" s="16">
        <f t="shared" si="2"/>
        <v>3781</v>
      </c>
      <c r="O20" s="21">
        <v>30</v>
      </c>
      <c r="P20" s="114">
        <v>450</v>
      </c>
      <c r="Q20" s="18">
        <v>750</v>
      </c>
      <c r="R20" s="47">
        <v>99.5</v>
      </c>
    </row>
    <row r="21" spans="1:19" s="4" customFormat="1" ht="249.9" customHeight="1" x14ac:dyDescent="0.35">
      <c r="A21" s="33">
        <v>102</v>
      </c>
      <c r="B21" s="14">
        <f t="shared" si="0"/>
        <v>3876</v>
      </c>
      <c r="C21" s="37" t="s">
        <v>17</v>
      </c>
      <c r="D21" s="18">
        <v>750</v>
      </c>
      <c r="E21" s="21">
        <v>31</v>
      </c>
      <c r="F21" s="114">
        <v>465</v>
      </c>
      <c r="G21" s="44" t="s">
        <v>17</v>
      </c>
      <c r="H21" s="18">
        <v>750</v>
      </c>
      <c r="I21" s="21">
        <v>31</v>
      </c>
      <c r="J21" s="114">
        <v>465</v>
      </c>
      <c r="K21" s="14">
        <f t="shared" si="1"/>
        <v>3648</v>
      </c>
      <c r="L21" s="39">
        <v>96</v>
      </c>
      <c r="M21" s="48" t="s">
        <v>17</v>
      </c>
      <c r="N21" s="16">
        <f t="shared" si="2"/>
        <v>4066</v>
      </c>
      <c r="O21" s="21">
        <v>31</v>
      </c>
      <c r="P21" s="114">
        <v>465</v>
      </c>
      <c r="Q21" s="18">
        <v>750</v>
      </c>
      <c r="R21" s="47">
        <v>107</v>
      </c>
    </row>
    <row r="22" spans="1:19" s="3" customFormat="1" ht="249.9" customHeight="1" x14ac:dyDescent="0.35">
      <c r="A22" s="33">
        <v>110</v>
      </c>
      <c r="B22" s="14">
        <f t="shared" si="0"/>
        <v>4180</v>
      </c>
      <c r="C22" s="37" t="s">
        <v>18</v>
      </c>
      <c r="D22" s="18">
        <v>950</v>
      </c>
      <c r="E22" s="53">
        <v>33</v>
      </c>
      <c r="F22" s="114">
        <v>495</v>
      </c>
      <c r="G22" s="44" t="s">
        <v>18</v>
      </c>
      <c r="H22" s="18">
        <v>950</v>
      </c>
      <c r="I22" s="53">
        <v>33</v>
      </c>
      <c r="J22" s="114">
        <v>495</v>
      </c>
      <c r="K22" s="14">
        <f t="shared" si="1"/>
        <v>4104</v>
      </c>
      <c r="L22" s="39">
        <v>108</v>
      </c>
      <c r="M22" s="48" t="s">
        <v>18</v>
      </c>
      <c r="N22" s="16">
        <f t="shared" si="2"/>
        <v>4427</v>
      </c>
      <c r="O22" s="53">
        <v>33</v>
      </c>
      <c r="P22" s="114">
        <v>495</v>
      </c>
      <c r="Q22" s="18">
        <v>950</v>
      </c>
      <c r="R22" s="47">
        <v>116.5</v>
      </c>
    </row>
    <row r="23" spans="1:19" s="3" customFormat="1" ht="249.9" customHeight="1" x14ac:dyDescent="0.35">
      <c r="A23" s="33">
        <v>126</v>
      </c>
      <c r="B23" s="14">
        <f t="shared" si="0"/>
        <v>5027.4000000000005</v>
      </c>
      <c r="C23" s="36" t="s">
        <v>13</v>
      </c>
      <c r="D23" s="18">
        <v>950</v>
      </c>
      <c r="E23" s="21">
        <v>36</v>
      </c>
      <c r="F23" s="114">
        <v>540</v>
      </c>
      <c r="G23" s="43" t="s">
        <v>13</v>
      </c>
      <c r="H23" s="18">
        <v>950</v>
      </c>
      <c r="I23" s="21">
        <v>36</v>
      </c>
      <c r="J23" s="114">
        <v>540</v>
      </c>
      <c r="K23" s="14">
        <f t="shared" si="1"/>
        <v>4541</v>
      </c>
      <c r="L23" s="39">
        <v>119.5</v>
      </c>
      <c r="M23" s="46" t="s">
        <v>13</v>
      </c>
      <c r="N23" s="16">
        <f t="shared" si="2"/>
        <v>5386.5</v>
      </c>
      <c r="O23" s="21">
        <v>36</v>
      </c>
      <c r="P23" s="114">
        <v>540</v>
      </c>
      <c r="Q23" s="18">
        <v>950</v>
      </c>
      <c r="R23" s="47">
        <v>135</v>
      </c>
      <c r="S23" s="13"/>
    </row>
    <row r="24" spans="1:19" s="3" customFormat="1" ht="249.75" customHeight="1" thickBot="1" x14ac:dyDescent="0.4">
      <c r="A24" s="34">
        <v>161</v>
      </c>
      <c r="B24" s="15">
        <f t="shared" si="0"/>
        <v>6423.9000000000005</v>
      </c>
      <c r="C24" s="38" t="s">
        <v>14</v>
      </c>
      <c r="D24" s="40">
        <v>950</v>
      </c>
      <c r="E24" s="23">
        <v>42</v>
      </c>
      <c r="F24" s="116">
        <v>630</v>
      </c>
      <c r="G24" s="45" t="s">
        <v>14</v>
      </c>
      <c r="H24" s="40">
        <v>950</v>
      </c>
      <c r="I24" s="23">
        <v>42</v>
      </c>
      <c r="J24" s="116">
        <v>630</v>
      </c>
      <c r="K24" s="15">
        <f t="shared" si="1"/>
        <v>6104.7</v>
      </c>
      <c r="L24" s="41">
        <v>153</v>
      </c>
      <c r="M24" s="49" t="s">
        <v>14</v>
      </c>
      <c r="N24" s="50">
        <f t="shared" si="2"/>
        <v>6982.5</v>
      </c>
      <c r="O24" s="23">
        <v>42</v>
      </c>
      <c r="P24" s="116">
        <v>630</v>
      </c>
      <c r="Q24" s="40">
        <v>950</v>
      </c>
      <c r="R24" s="51">
        <v>175</v>
      </c>
      <c r="S24" s="13"/>
    </row>
    <row r="25" spans="1:19" ht="2.4" customHeight="1" x14ac:dyDescent="0.3"/>
    <row r="26" spans="1:19" ht="99.9" customHeight="1" x14ac:dyDescent="2.75">
      <c r="G26" s="54"/>
      <c r="H26" s="19"/>
      <c r="I26" s="19"/>
      <c r="Q26" s="19"/>
    </row>
    <row r="27" spans="1:19" ht="99.9" customHeight="1" x14ac:dyDescent="0.3">
      <c r="H27" s="19"/>
      <c r="I27" s="19"/>
      <c r="Q27" s="19"/>
    </row>
  </sheetData>
  <mergeCells count="36">
    <mergeCell ref="R4:R7"/>
    <mergeCell ref="G1:K1"/>
    <mergeCell ref="E6:E7"/>
    <mergeCell ref="I6:I7"/>
    <mergeCell ref="J6:J7"/>
    <mergeCell ref="M2:R3"/>
    <mergeCell ref="O6:O7"/>
    <mergeCell ref="P6:P7"/>
    <mergeCell ref="A4:A7"/>
    <mergeCell ref="B4:B7"/>
    <mergeCell ref="C4:C7"/>
    <mergeCell ref="E4:E5"/>
    <mergeCell ref="F4:F5"/>
    <mergeCell ref="F6:F7"/>
    <mergeCell ref="S13:AD13"/>
    <mergeCell ref="S14:AD14"/>
    <mergeCell ref="K6:K7"/>
    <mergeCell ref="N6:N7"/>
    <mergeCell ref="D1:E1"/>
    <mergeCell ref="G4:G7"/>
    <mergeCell ref="I4:I5"/>
    <mergeCell ref="J4:J5"/>
    <mergeCell ref="K4:K5"/>
    <mergeCell ref="L4:L7"/>
    <mergeCell ref="A2:F3"/>
    <mergeCell ref="G2:L3"/>
    <mergeCell ref="M4:M7"/>
    <mergeCell ref="N4:N5"/>
    <mergeCell ref="O4:O5"/>
    <mergeCell ref="P4:P5"/>
    <mergeCell ref="S4:AD5"/>
    <mergeCell ref="S6:AD7"/>
    <mergeCell ref="S10:AD10"/>
    <mergeCell ref="S11:AD11"/>
    <mergeCell ref="S12:AD12"/>
    <mergeCell ref="S9:AD9"/>
  </mergeCells>
  <phoneticPr fontId="5" type="noConversion"/>
  <pageMargins left="0.57999999999999996" right="0.17" top="0.31" bottom="0.17" header="0.3" footer="0.17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2015-03-03T09:02:07Z</cp:lastPrinted>
  <dcterms:created xsi:type="dcterms:W3CDTF">2006-09-16T00:00:00Z</dcterms:created>
  <dcterms:modified xsi:type="dcterms:W3CDTF">2024-01-23T17:17:27Z</dcterms:modified>
</cp:coreProperties>
</file>